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65516" windowWidth="11200" windowHeight="11300" activeTab="1"/>
  </bookViews>
  <sheets>
    <sheet name="Saturday" sheetId="1" r:id="rId1"/>
    <sheet name="Sunday" sheetId="2" r:id="rId2"/>
  </sheets>
  <definedNames>
    <definedName name="Briefing" localSheetId="0">'Saturday'!#REF!</definedName>
    <definedName name="Briefing" localSheetId="1">'Sunday'!#REF!</definedName>
    <definedName name="Briefing">#REF!</definedName>
    <definedName name="Debrief" localSheetId="0">'Saturday'!#REF!</definedName>
    <definedName name="Debrief" localSheetId="1">'Sunday'!#REF!</definedName>
    <definedName name="Debrief">#REF!</definedName>
    <definedName name="Fifteen_Minutes">#REF!</definedName>
    <definedName name="Five_Minutes">#REF!</definedName>
    <definedName name="Forty_Minutes">#REF!</definedName>
    <definedName name="Fortyfive_Minutes">#REF!</definedName>
    <definedName name="LUNCH">#REF!</definedName>
    <definedName name="_xlnm.Print_Area" localSheetId="0">'Saturday'!$A$1:$Q$46</definedName>
    <definedName name="_xlnm.Print_Area" localSheetId="1">'Sunday'!$A$1:$H$37</definedName>
    <definedName name="Rest" localSheetId="0">'Saturday'!#REF!</definedName>
    <definedName name="Rest" localSheetId="1">'Sunday'!#REF!</definedName>
    <definedName name="Rest">#REF!</definedName>
    <definedName name="Retool" localSheetId="0">'Saturday'!#REF!</definedName>
    <definedName name="Retool" localSheetId="1">'Sunday'!#REF!</definedName>
    <definedName name="Retool">#REF!</definedName>
    <definedName name="Search_1" localSheetId="0">'Saturday'!#REF!</definedName>
    <definedName name="Search_1" localSheetId="1">'Sunday'!#REF!</definedName>
    <definedName name="Search_1">#REF!</definedName>
    <definedName name="Search_2" localSheetId="0">'Saturday'!#REF!</definedName>
    <definedName name="Search_2" localSheetId="1">'Sunday'!#REF!</definedName>
    <definedName name="Search_2">#REF!</definedName>
    <definedName name="Set_up">#REF!</definedName>
    <definedName name="Switch" localSheetId="0">'Saturday'!#REF!</definedName>
    <definedName name="Switch" localSheetId="1">'Sunday'!#REF!</definedName>
    <definedName name="Switch">#REF!</definedName>
    <definedName name="Ten_Minutes">#REF!</definedName>
    <definedName name="Thirty_Minutes">#REF!</definedName>
    <definedName name="Thirtyfive_Minutes">#REF!</definedName>
    <definedName name="Travel" localSheetId="0">'Saturday'!#REF!</definedName>
    <definedName name="Travel" localSheetId="1">'Sunday'!#REF!</definedName>
    <definedName name="Travel">#REF!</definedName>
    <definedName name="Twenty_Minutes">#REF!</definedName>
    <definedName name="Twentyfive_Minutes">#REF!</definedName>
    <definedName name="TypeII_Search">#REF!</definedName>
  </definedNames>
  <calcPr fullCalcOnLoad="1"/>
</workbook>
</file>

<file path=xl/sharedStrings.xml><?xml version="1.0" encoding="utf-8"?>
<sst xmlns="http://schemas.openxmlformats.org/spreadsheetml/2006/main" count="106" uniqueCount="18">
  <si>
    <t>Briefing</t>
  </si>
  <si>
    <t>Search</t>
  </si>
  <si>
    <t>SITE A</t>
  </si>
  <si>
    <t>SITE B</t>
  </si>
  <si>
    <t>START</t>
  </si>
  <si>
    <t>STOP</t>
  </si>
  <si>
    <t>Travel</t>
  </si>
  <si>
    <t>Site Maintenance</t>
  </si>
  <si>
    <t>Group 1</t>
  </si>
  <si>
    <t>Group 2</t>
  </si>
  <si>
    <t>Group 3</t>
  </si>
  <si>
    <t>Group 4</t>
  </si>
  <si>
    <t>Group 5</t>
  </si>
  <si>
    <t>Debrief/Rest</t>
  </si>
  <si>
    <t xml:space="preserve">Site Maintenance </t>
  </si>
  <si>
    <t>Site Maintenance   (Lunch)</t>
  </si>
  <si>
    <t xml:space="preserve">Site Maintenance    </t>
  </si>
  <si>
    <t>Site Maintenance (Lunch)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</si>
</sst>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h:mm:ss\ AM/PM"/>
    <numFmt numFmtId="172" formatCode="[$-409]h:mm\ AM/PM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8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2" fontId="0" fillId="0" borderId="0" xfId="0" applyNumberFormat="1" applyAlignment="1">
      <alignment/>
    </xf>
    <xf numFmtId="172" fontId="0" fillId="0" borderId="7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2" fontId="0" fillId="0" borderId="5" xfId="0" applyNumberFormat="1" applyFill="1" applyBorder="1" applyAlignment="1">
      <alignment horizontal="center"/>
    </xf>
    <xf numFmtId="0" fontId="0" fillId="0" borderId="10" xfId="0" applyBorder="1" applyAlignment="1">
      <alignment vertical="center"/>
    </xf>
    <xf numFmtId="172" fontId="1" fillId="0" borderId="11" xfId="0" applyNumberFormat="1" applyFont="1" applyBorder="1" applyAlignment="1">
      <alignment horizontal="center" vertical="center"/>
    </xf>
    <xf numFmtId="172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7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72" fontId="0" fillId="0" borderId="1" xfId="0" applyNumberForma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2" fontId="0" fillId="0" borderId="7" xfId="0" applyNumberFormat="1" applyFill="1" applyBorder="1" applyAlignment="1">
      <alignment horizontal="center"/>
    </xf>
    <xf numFmtId="172" fontId="0" fillId="0" borderId="8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5">
      <selection activeCell="H46" sqref="A38:H46"/>
    </sheetView>
  </sheetViews>
  <sheetFormatPr defaultColWidth="8.8515625" defaultRowHeight="12.75"/>
  <cols>
    <col min="1" max="1" width="4.140625" style="5" customWidth="1"/>
    <col min="2" max="2" width="24.7109375" style="0" customWidth="1"/>
    <col min="3" max="3" width="4.7109375" style="0" customWidth="1"/>
    <col min="4" max="4" width="6.140625" style="6" customWidth="1"/>
    <col min="5" max="5" width="4.7109375" style="0" customWidth="1"/>
    <col min="6" max="6" width="6.140625" style="6" customWidth="1"/>
    <col min="7" max="7" width="9.7109375" style="12" customWidth="1"/>
    <col min="8" max="8" width="9.8515625" style="8" customWidth="1"/>
    <col min="9" max="9" width="5.00390625" style="0" customWidth="1"/>
    <col min="10" max="10" width="2.8515625" style="0" customWidth="1"/>
    <col min="11" max="11" width="24.7109375" style="0" customWidth="1"/>
    <col min="12" max="12" width="4.7109375" style="0" customWidth="1"/>
    <col min="13" max="13" width="8.140625" style="0" customWidth="1"/>
    <col min="14" max="14" width="4.7109375" style="0" customWidth="1"/>
    <col min="15" max="15" width="7.421875" style="0" customWidth="1"/>
  </cols>
  <sheetData>
    <row r="1" spans="1:17" ht="17.2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8" ht="18" customHeight="1" thickBot="1">
      <c r="A2" s="14"/>
      <c r="B2" s="16"/>
      <c r="C2" s="38" t="s">
        <v>2</v>
      </c>
      <c r="D2" s="39"/>
      <c r="E2" s="38" t="s">
        <v>3</v>
      </c>
      <c r="F2" s="39"/>
      <c r="G2" s="17" t="s">
        <v>4</v>
      </c>
      <c r="H2" s="17" t="s">
        <v>5</v>
      </c>
    </row>
    <row r="3" spans="1:8" ht="13.5" customHeight="1">
      <c r="A3" s="48" t="s">
        <v>8</v>
      </c>
      <c r="B3" s="1" t="s">
        <v>0</v>
      </c>
      <c r="C3" s="44"/>
      <c r="D3" s="45"/>
      <c r="E3" s="40"/>
      <c r="F3" s="41"/>
      <c r="G3" s="9">
        <v>0.3333333333333333</v>
      </c>
      <c r="H3" s="9">
        <f>G3+TIME(0,5,0)</f>
        <v>0.3368055555555555</v>
      </c>
    </row>
    <row r="4" spans="1:8" ht="12">
      <c r="A4" s="49"/>
      <c r="B4" s="2" t="s">
        <v>1</v>
      </c>
      <c r="C4" s="46"/>
      <c r="D4" s="47"/>
      <c r="E4" s="42"/>
      <c r="F4" s="43"/>
      <c r="G4" s="10">
        <f aca="true" t="shared" si="0" ref="G4:G11">H3</f>
        <v>0.3368055555555555</v>
      </c>
      <c r="H4" s="10">
        <f>G4+TIME(0,20,0)</f>
        <v>0.3506944444444444</v>
      </c>
    </row>
    <row r="5" spans="1:8" ht="12">
      <c r="A5" s="49"/>
      <c r="B5" s="2" t="s">
        <v>13</v>
      </c>
      <c r="C5" s="46"/>
      <c r="D5" s="47"/>
      <c r="E5" s="42"/>
      <c r="F5" s="43"/>
      <c r="G5" s="10">
        <f t="shared" si="0"/>
        <v>0.3506944444444444</v>
      </c>
      <c r="H5" s="10">
        <f>G5+TIME(0,10,0)</f>
        <v>0.35763888888888884</v>
      </c>
    </row>
    <row r="6" spans="1:8" ht="13.5" customHeight="1" thickBot="1">
      <c r="A6" s="49"/>
      <c r="B6" s="2" t="s">
        <v>6</v>
      </c>
      <c r="C6" s="46"/>
      <c r="D6" s="47"/>
      <c r="E6" s="42"/>
      <c r="F6" s="43"/>
      <c r="G6" s="10">
        <f t="shared" si="0"/>
        <v>0.35763888888888884</v>
      </c>
      <c r="H6" s="10">
        <f>G6+TIME(0,5,0)</f>
        <v>0.36111111111111105</v>
      </c>
    </row>
    <row r="7" spans="1:8" ht="12.75" customHeight="1">
      <c r="A7" s="49"/>
      <c r="B7" s="1" t="s">
        <v>0</v>
      </c>
      <c r="C7" s="40"/>
      <c r="D7" s="41"/>
      <c r="E7" s="44"/>
      <c r="F7" s="45"/>
      <c r="G7" s="9">
        <f t="shared" si="0"/>
        <v>0.36111111111111105</v>
      </c>
      <c r="H7" s="9">
        <f>G7+TIME(0,5,0)</f>
        <v>0.36458333333333326</v>
      </c>
    </row>
    <row r="8" spans="1:8" ht="12">
      <c r="A8" s="49"/>
      <c r="B8" s="2" t="s">
        <v>1</v>
      </c>
      <c r="C8" s="42"/>
      <c r="D8" s="43"/>
      <c r="E8" s="46"/>
      <c r="F8" s="47"/>
      <c r="G8" s="10">
        <f t="shared" si="0"/>
        <v>0.36458333333333326</v>
      </c>
      <c r="H8" s="10">
        <f>G8+TIME(0,20,0)</f>
        <v>0.37847222222222215</v>
      </c>
    </row>
    <row r="9" spans="1:8" ht="12">
      <c r="A9" s="49"/>
      <c r="B9" s="2" t="s">
        <v>13</v>
      </c>
      <c r="C9" s="42"/>
      <c r="D9" s="43"/>
      <c r="E9" s="46"/>
      <c r="F9" s="47"/>
      <c r="G9" s="10">
        <f t="shared" si="0"/>
        <v>0.37847222222222215</v>
      </c>
      <c r="H9" s="10">
        <f>G9+TIME(0,10,0)</f>
        <v>0.3854166666666666</v>
      </c>
    </row>
    <row r="10" spans="1:8" ht="12.75" thickBot="1">
      <c r="A10" s="49"/>
      <c r="B10" s="2" t="s">
        <v>6</v>
      </c>
      <c r="C10" s="42"/>
      <c r="D10" s="43"/>
      <c r="E10" s="46"/>
      <c r="F10" s="47"/>
      <c r="G10" s="10">
        <f t="shared" si="0"/>
        <v>0.3854166666666666</v>
      </c>
      <c r="H10" s="10">
        <f>G10+TIME(0,5,0)</f>
        <v>0.3888888888888888</v>
      </c>
    </row>
    <row r="11" spans="1:8" ht="15.75" customHeight="1" thickBot="1">
      <c r="A11" s="7"/>
      <c r="B11" s="19" t="s">
        <v>7</v>
      </c>
      <c r="C11" s="33"/>
      <c r="D11" s="21"/>
      <c r="E11" s="22"/>
      <c r="F11" s="23"/>
      <c r="G11" s="20">
        <f t="shared" si="0"/>
        <v>0.3888888888888888</v>
      </c>
      <c r="H11" s="31">
        <f>G11+TIME(0,20,0)</f>
        <v>0.4027777777777777</v>
      </c>
    </row>
    <row r="12" spans="1:8" ht="14.25" customHeight="1">
      <c r="A12" s="48" t="s">
        <v>9</v>
      </c>
      <c r="B12" s="1" t="s">
        <v>0</v>
      </c>
      <c r="C12" s="44"/>
      <c r="D12" s="45"/>
      <c r="E12" s="40"/>
      <c r="F12" s="41"/>
      <c r="G12" s="9">
        <f>H11</f>
        <v>0.4027777777777777</v>
      </c>
      <c r="H12" s="9">
        <f>G12+TIME(0,5,0)</f>
        <v>0.4062499999999999</v>
      </c>
    </row>
    <row r="13" spans="1:8" ht="12">
      <c r="A13" s="49"/>
      <c r="B13" s="2" t="s">
        <v>1</v>
      </c>
      <c r="C13" s="46"/>
      <c r="D13" s="47"/>
      <c r="E13" s="42"/>
      <c r="F13" s="43"/>
      <c r="G13" s="10">
        <f aca="true" t="shared" si="1" ref="G13:G28">H12</f>
        <v>0.4062499999999999</v>
      </c>
      <c r="H13" s="10">
        <f>G13+TIME(0,20,0)</f>
        <v>0.4201388888888888</v>
      </c>
    </row>
    <row r="14" spans="1:8" ht="12">
      <c r="A14" s="49"/>
      <c r="B14" s="2" t="s">
        <v>13</v>
      </c>
      <c r="C14" s="46"/>
      <c r="D14" s="47"/>
      <c r="E14" s="42"/>
      <c r="F14" s="43"/>
      <c r="G14" s="10">
        <f t="shared" si="1"/>
        <v>0.4201388888888888</v>
      </c>
      <c r="H14" s="10">
        <f>G14+TIME(0,10,0)</f>
        <v>0.4270833333333332</v>
      </c>
    </row>
    <row r="15" spans="1:8" ht="13.5" customHeight="1" thickBot="1">
      <c r="A15" s="49"/>
      <c r="B15" s="2" t="s">
        <v>6</v>
      </c>
      <c r="C15" s="46"/>
      <c r="D15" s="47"/>
      <c r="E15" s="42"/>
      <c r="F15" s="43"/>
      <c r="G15" s="10">
        <f t="shared" si="1"/>
        <v>0.4270833333333332</v>
      </c>
      <c r="H15" s="10">
        <f>G15+TIME(0,5,0)</f>
        <v>0.4305555555555554</v>
      </c>
    </row>
    <row r="16" spans="1:8" ht="12.75" customHeight="1">
      <c r="A16" s="49"/>
      <c r="B16" s="1" t="s">
        <v>0</v>
      </c>
      <c r="C16" s="40"/>
      <c r="D16" s="41"/>
      <c r="E16" s="44"/>
      <c r="F16" s="45"/>
      <c r="G16" s="9">
        <f t="shared" si="1"/>
        <v>0.4305555555555554</v>
      </c>
      <c r="H16" s="9">
        <f>G16+TIME(0,5,0)</f>
        <v>0.4340277777777776</v>
      </c>
    </row>
    <row r="17" spans="1:8" ht="12">
      <c r="A17" s="49"/>
      <c r="B17" s="2" t="s">
        <v>1</v>
      </c>
      <c r="C17" s="42"/>
      <c r="D17" s="43"/>
      <c r="E17" s="46"/>
      <c r="F17" s="47"/>
      <c r="G17" s="10">
        <f t="shared" si="1"/>
        <v>0.4340277777777776</v>
      </c>
      <c r="H17" s="10">
        <f>G17+TIME(0,20,0)</f>
        <v>0.4479166666666665</v>
      </c>
    </row>
    <row r="18" spans="1:8" ht="12">
      <c r="A18" s="49"/>
      <c r="B18" s="2" t="s">
        <v>13</v>
      </c>
      <c r="C18" s="42"/>
      <c r="D18" s="43"/>
      <c r="E18" s="46"/>
      <c r="F18" s="47"/>
      <c r="G18" s="10">
        <f t="shared" si="1"/>
        <v>0.4479166666666665</v>
      </c>
      <c r="H18" s="10">
        <f>G18+TIME(0,10,0)</f>
        <v>0.45486111111111094</v>
      </c>
    </row>
    <row r="19" spans="1:8" ht="12.75" thickBot="1">
      <c r="A19" s="49"/>
      <c r="B19" s="2" t="s">
        <v>6</v>
      </c>
      <c r="C19" s="42"/>
      <c r="D19" s="43"/>
      <c r="E19" s="46"/>
      <c r="F19" s="47"/>
      <c r="G19" s="10">
        <f t="shared" si="1"/>
        <v>0.45486111111111094</v>
      </c>
      <c r="H19" s="10">
        <f>G19+TIME(0,5,0)</f>
        <v>0.45833333333333315</v>
      </c>
    </row>
    <row r="20" spans="1:9" ht="15.75" customHeight="1" thickBot="1">
      <c r="A20" s="7"/>
      <c r="B20" s="19" t="s">
        <v>17</v>
      </c>
      <c r="C20" s="33"/>
      <c r="D20" s="21"/>
      <c r="E20" s="22"/>
      <c r="F20" s="23"/>
      <c r="G20" s="20">
        <f t="shared" si="1"/>
        <v>0.45833333333333315</v>
      </c>
      <c r="H20" s="31">
        <v>0.5</v>
      </c>
      <c r="I20" s="3"/>
    </row>
    <row r="21" spans="1:9" ht="12.75" customHeight="1">
      <c r="A21" s="48" t="s">
        <v>10</v>
      </c>
      <c r="B21" s="4" t="s">
        <v>0</v>
      </c>
      <c r="C21" s="44"/>
      <c r="D21" s="45"/>
      <c r="E21" s="40"/>
      <c r="F21" s="41"/>
      <c r="G21" s="9">
        <f t="shared" si="1"/>
        <v>0.5</v>
      </c>
      <c r="H21" s="9">
        <f>G21+TIME(0,5,0)</f>
        <v>0.5034722222222222</v>
      </c>
      <c r="I21" s="3"/>
    </row>
    <row r="22" spans="1:9" ht="12.75" customHeight="1">
      <c r="A22" s="49"/>
      <c r="B22" s="5" t="s">
        <v>1</v>
      </c>
      <c r="C22" s="46"/>
      <c r="D22" s="47"/>
      <c r="E22" s="42"/>
      <c r="F22" s="43"/>
      <c r="G22" s="10">
        <f t="shared" si="1"/>
        <v>0.5034722222222222</v>
      </c>
      <c r="H22" s="10">
        <f>G22+TIME(0,20,0)</f>
        <v>0.517361111111111</v>
      </c>
      <c r="I22" s="3"/>
    </row>
    <row r="23" spans="1:9" ht="12.75" customHeight="1">
      <c r="A23" s="49"/>
      <c r="B23" s="5" t="s">
        <v>13</v>
      </c>
      <c r="C23" s="46"/>
      <c r="D23" s="47"/>
      <c r="E23" s="42"/>
      <c r="F23" s="43"/>
      <c r="G23" s="10">
        <f t="shared" si="1"/>
        <v>0.517361111111111</v>
      </c>
      <c r="H23" s="10">
        <f>G23+TIME(0,10,0)</f>
        <v>0.5243055555555555</v>
      </c>
      <c r="I23" s="3"/>
    </row>
    <row r="24" spans="1:9" ht="12.75" customHeight="1" thickBot="1">
      <c r="A24" s="49"/>
      <c r="B24" s="5" t="s">
        <v>6</v>
      </c>
      <c r="C24" s="46"/>
      <c r="D24" s="47"/>
      <c r="E24" s="42"/>
      <c r="F24" s="43"/>
      <c r="G24" s="10">
        <f t="shared" si="1"/>
        <v>0.5243055555555555</v>
      </c>
      <c r="H24" s="10">
        <f>G24+TIME(0,5,0)</f>
        <v>0.5277777777777777</v>
      </c>
      <c r="I24" s="3"/>
    </row>
    <row r="25" spans="1:9" ht="12.75" customHeight="1">
      <c r="A25" s="49"/>
      <c r="B25" s="1" t="s">
        <v>0</v>
      </c>
      <c r="C25" s="40"/>
      <c r="D25" s="41"/>
      <c r="E25" s="44"/>
      <c r="F25" s="45"/>
      <c r="G25" s="18">
        <f t="shared" si="1"/>
        <v>0.5277777777777777</v>
      </c>
      <c r="H25" s="9">
        <f>G25+TIME(0,5,0)</f>
        <v>0.5312499999999999</v>
      </c>
      <c r="I25" s="3"/>
    </row>
    <row r="26" spans="1:9" ht="12.75" customHeight="1">
      <c r="A26" s="49"/>
      <c r="B26" s="5" t="s">
        <v>1</v>
      </c>
      <c r="C26" s="42"/>
      <c r="D26" s="43"/>
      <c r="E26" s="46"/>
      <c r="F26" s="47"/>
      <c r="G26" s="10">
        <f t="shared" si="1"/>
        <v>0.5312499999999999</v>
      </c>
      <c r="H26" s="10">
        <f>G26+TIME(0,20,0)</f>
        <v>0.5451388888888887</v>
      </c>
      <c r="I26" s="3"/>
    </row>
    <row r="27" spans="1:9" ht="12.75" customHeight="1">
      <c r="A27" s="49"/>
      <c r="B27" s="5" t="s">
        <v>13</v>
      </c>
      <c r="C27" s="42"/>
      <c r="D27" s="43"/>
      <c r="E27" s="46"/>
      <c r="F27" s="47"/>
      <c r="G27" s="10">
        <f t="shared" si="1"/>
        <v>0.5451388888888887</v>
      </c>
      <c r="H27" s="10">
        <f>G27+TIME(0,10,0)</f>
        <v>0.5520833333333331</v>
      </c>
      <c r="I27" s="3"/>
    </row>
    <row r="28" spans="1:9" ht="12.75" customHeight="1" thickBot="1">
      <c r="A28" s="49"/>
      <c r="B28" s="5" t="s">
        <v>6</v>
      </c>
      <c r="C28" s="42"/>
      <c r="D28" s="43"/>
      <c r="E28" s="46"/>
      <c r="F28" s="47"/>
      <c r="G28" s="10">
        <f t="shared" si="1"/>
        <v>0.5520833333333331</v>
      </c>
      <c r="H28" s="10">
        <f>G28+TIME(0,5,0)</f>
        <v>0.5555555555555554</v>
      </c>
      <c r="I28" s="3"/>
    </row>
    <row r="29" spans="1:9" ht="15.75" customHeight="1" thickBot="1">
      <c r="A29" s="7"/>
      <c r="B29" s="26" t="s">
        <v>16</v>
      </c>
      <c r="C29" s="33"/>
      <c r="D29" s="32"/>
      <c r="E29" s="33"/>
      <c r="F29" s="27"/>
      <c r="G29" s="30">
        <f>H28</f>
        <v>0.5555555555555554</v>
      </c>
      <c r="H29" s="31">
        <v>0.5694444444444444</v>
      </c>
      <c r="I29" s="3"/>
    </row>
    <row r="30" spans="1:9" ht="12.75" customHeight="1">
      <c r="A30" s="49" t="s">
        <v>11</v>
      </c>
      <c r="B30" s="5" t="s">
        <v>0</v>
      </c>
      <c r="C30" s="51"/>
      <c r="D30" s="47"/>
      <c r="E30" s="42"/>
      <c r="F30" s="43"/>
      <c r="G30" s="15">
        <f>H29</f>
        <v>0.5694444444444444</v>
      </c>
      <c r="H30" s="10">
        <f>G30+TIME(0,5,0)</f>
        <v>0.5729166666666666</v>
      </c>
      <c r="I30" s="3"/>
    </row>
    <row r="31" spans="1:9" ht="12.75" customHeight="1">
      <c r="A31" s="49"/>
      <c r="B31" s="5" t="s">
        <v>1</v>
      </c>
      <c r="C31" s="46"/>
      <c r="D31" s="47"/>
      <c r="E31" s="42"/>
      <c r="F31" s="43"/>
      <c r="G31" s="15">
        <f aca="true" t="shared" si="2" ref="G31:G44">H30</f>
        <v>0.5729166666666666</v>
      </c>
      <c r="H31" s="10">
        <f>G31+TIME(0,20,0)</f>
        <v>0.5868055555555555</v>
      </c>
      <c r="I31" s="3"/>
    </row>
    <row r="32" spans="1:9" ht="12.75" customHeight="1">
      <c r="A32" s="49"/>
      <c r="B32" s="5" t="s">
        <v>13</v>
      </c>
      <c r="C32" s="46"/>
      <c r="D32" s="47"/>
      <c r="E32" s="42"/>
      <c r="F32" s="43"/>
      <c r="G32" s="15">
        <f t="shared" si="2"/>
        <v>0.5868055555555555</v>
      </c>
      <c r="H32" s="10">
        <f>G32+TIME(0,10,0)</f>
        <v>0.5937499999999999</v>
      </c>
      <c r="I32" s="3"/>
    </row>
    <row r="33" spans="1:9" ht="12.75" customHeight="1" thickBot="1">
      <c r="A33" s="49"/>
      <c r="B33" s="5" t="s">
        <v>6</v>
      </c>
      <c r="C33" s="46"/>
      <c r="D33" s="47"/>
      <c r="E33" s="42"/>
      <c r="F33" s="43"/>
      <c r="G33" s="15">
        <f t="shared" si="2"/>
        <v>0.5937499999999999</v>
      </c>
      <c r="H33" s="10">
        <f>G33+TIME(0,5,0)</f>
        <v>0.5972222222222221</v>
      </c>
      <c r="I33" s="3"/>
    </row>
    <row r="34" spans="1:9" ht="12.75" customHeight="1">
      <c r="A34" s="49"/>
      <c r="B34" s="1" t="s">
        <v>0</v>
      </c>
      <c r="C34" s="40"/>
      <c r="D34" s="41"/>
      <c r="E34" s="44"/>
      <c r="F34" s="45"/>
      <c r="G34" s="24">
        <f t="shared" si="2"/>
        <v>0.5972222222222221</v>
      </c>
      <c r="H34" s="9">
        <f>G34+TIME(0,5,0)</f>
        <v>0.6006944444444443</v>
      </c>
      <c r="I34" s="3"/>
    </row>
    <row r="35" spans="1:9" ht="12.75" customHeight="1">
      <c r="A35" s="49"/>
      <c r="B35" s="5" t="s">
        <v>1</v>
      </c>
      <c r="C35" s="42"/>
      <c r="D35" s="43"/>
      <c r="E35" s="46"/>
      <c r="F35" s="47"/>
      <c r="G35" s="15">
        <f t="shared" si="2"/>
        <v>0.6006944444444443</v>
      </c>
      <c r="H35" s="10">
        <f>G35+TIME(0,20,0)</f>
        <v>0.6145833333333331</v>
      </c>
      <c r="I35" s="3"/>
    </row>
    <row r="36" spans="1:9" ht="12.75" customHeight="1">
      <c r="A36" s="49"/>
      <c r="B36" s="5" t="s">
        <v>13</v>
      </c>
      <c r="C36" s="42"/>
      <c r="D36" s="43"/>
      <c r="E36" s="46"/>
      <c r="F36" s="47"/>
      <c r="G36" s="15">
        <f t="shared" si="2"/>
        <v>0.6145833333333331</v>
      </c>
      <c r="H36" s="10">
        <f>G36+TIME(0,10,0)</f>
        <v>0.6215277777777776</v>
      </c>
      <c r="I36" s="3"/>
    </row>
    <row r="37" spans="1:9" ht="12.75" customHeight="1" thickBot="1">
      <c r="A37" s="49"/>
      <c r="B37" s="5" t="s">
        <v>6</v>
      </c>
      <c r="C37" s="42"/>
      <c r="D37" s="43"/>
      <c r="E37" s="46"/>
      <c r="F37" s="47"/>
      <c r="G37" s="15">
        <f t="shared" si="2"/>
        <v>0.6215277777777776</v>
      </c>
      <c r="H37" s="10">
        <f>G37+TIME(0,5,0)</f>
        <v>0.6249999999999998</v>
      </c>
      <c r="I37" s="3"/>
    </row>
    <row r="38" spans="1:9" ht="15.75" customHeight="1" thickBot="1">
      <c r="A38" s="25"/>
      <c r="B38" s="26" t="s">
        <v>14</v>
      </c>
      <c r="C38" s="28"/>
      <c r="D38" s="27"/>
      <c r="E38" s="28"/>
      <c r="F38" s="27"/>
      <c r="G38" s="29">
        <f t="shared" si="2"/>
        <v>0.6249999999999998</v>
      </c>
      <c r="H38" s="30">
        <f>G38+TIME(0,20,0)</f>
        <v>0.6388888888888886</v>
      </c>
      <c r="I38" s="3"/>
    </row>
    <row r="39" spans="1:8" ht="12">
      <c r="A39" s="48" t="s">
        <v>12</v>
      </c>
      <c r="B39" s="4" t="s">
        <v>0</v>
      </c>
      <c r="C39" s="44"/>
      <c r="D39" s="45"/>
      <c r="E39" s="40"/>
      <c r="F39" s="41"/>
      <c r="G39" s="34">
        <f t="shared" si="2"/>
        <v>0.6388888888888886</v>
      </c>
      <c r="H39" s="9">
        <f>G39+TIME(0,5,0)</f>
        <v>0.6423611111111108</v>
      </c>
    </row>
    <row r="40" spans="1:8" ht="12">
      <c r="A40" s="49"/>
      <c r="B40" s="5" t="s">
        <v>1</v>
      </c>
      <c r="C40" s="46"/>
      <c r="D40" s="47"/>
      <c r="E40" s="42"/>
      <c r="F40" s="43"/>
      <c r="G40" s="15">
        <f t="shared" si="2"/>
        <v>0.6423611111111108</v>
      </c>
      <c r="H40" s="10">
        <f>G40+TIME(0,20,0)</f>
        <v>0.6562499999999997</v>
      </c>
    </row>
    <row r="41" spans="1:8" ht="12.75" customHeight="1">
      <c r="A41" s="49"/>
      <c r="B41" s="5" t="s">
        <v>13</v>
      </c>
      <c r="C41" s="46"/>
      <c r="D41" s="47"/>
      <c r="E41" s="42"/>
      <c r="F41" s="43"/>
      <c r="G41" s="15">
        <f t="shared" si="2"/>
        <v>0.6562499999999997</v>
      </c>
      <c r="H41" s="10">
        <f>G41+TIME(0,10,0)</f>
        <v>0.6631944444444441</v>
      </c>
    </row>
    <row r="42" spans="1:8" ht="12.75" thickBot="1">
      <c r="A42" s="49"/>
      <c r="B42" s="5" t="s">
        <v>6</v>
      </c>
      <c r="C42" s="46"/>
      <c r="D42" s="47"/>
      <c r="E42" s="42"/>
      <c r="F42" s="43"/>
      <c r="G42" s="15">
        <f t="shared" si="2"/>
        <v>0.6631944444444441</v>
      </c>
      <c r="H42" s="10">
        <f>G42+TIME(0,5,0)</f>
        <v>0.6666666666666663</v>
      </c>
    </row>
    <row r="43" spans="1:8" ht="12">
      <c r="A43" s="49"/>
      <c r="B43" s="1" t="s">
        <v>0</v>
      </c>
      <c r="C43" s="40"/>
      <c r="D43" s="41"/>
      <c r="E43" s="44"/>
      <c r="F43" s="45"/>
      <c r="G43" s="24">
        <f t="shared" si="2"/>
        <v>0.6666666666666663</v>
      </c>
      <c r="H43" s="9">
        <f>G43+TIME(0,5,0)</f>
        <v>0.6701388888888885</v>
      </c>
    </row>
    <row r="44" spans="1:8" ht="12">
      <c r="A44" s="49"/>
      <c r="B44" s="5" t="s">
        <v>1</v>
      </c>
      <c r="C44" s="42"/>
      <c r="D44" s="43"/>
      <c r="E44" s="46"/>
      <c r="F44" s="47"/>
      <c r="G44" s="15">
        <f t="shared" si="2"/>
        <v>0.6701388888888885</v>
      </c>
      <c r="H44" s="10">
        <f>G44+TIME(0,20,0)</f>
        <v>0.6840277777777773</v>
      </c>
    </row>
    <row r="45" spans="1:8" ht="12">
      <c r="A45" s="49"/>
      <c r="B45" s="5" t="s">
        <v>13</v>
      </c>
      <c r="C45" s="42"/>
      <c r="D45" s="43"/>
      <c r="E45" s="46"/>
      <c r="F45" s="47"/>
      <c r="G45" s="15">
        <f>H44</f>
        <v>0.6840277777777773</v>
      </c>
      <c r="H45" s="10">
        <f>G45+TIME(0,10,0)</f>
        <v>0.6909722222222218</v>
      </c>
    </row>
    <row r="46" spans="1:8" ht="12.75" thickBot="1">
      <c r="A46" s="50"/>
      <c r="B46" s="13" t="s">
        <v>6</v>
      </c>
      <c r="C46" s="52"/>
      <c r="D46" s="53"/>
      <c r="E46" s="54"/>
      <c r="F46" s="55"/>
      <c r="G46" s="35">
        <f>H45</f>
        <v>0.6909722222222218</v>
      </c>
      <c r="H46" s="11">
        <f>G46+TIME(0,5,0)</f>
        <v>0.694444444444444</v>
      </c>
    </row>
  </sheetData>
  <mergeCells count="28">
    <mergeCell ref="E7:F10"/>
    <mergeCell ref="C25:D28"/>
    <mergeCell ref="C7:D10"/>
    <mergeCell ref="E30:F33"/>
    <mergeCell ref="A39:A46"/>
    <mergeCell ref="C39:D42"/>
    <mergeCell ref="A3:A10"/>
    <mergeCell ref="A30:A37"/>
    <mergeCell ref="C30:D33"/>
    <mergeCell ref="E39:F42"/>
    <mergeCell ref="C43:D46"/>
    <mergeCell ref="E43:F46"/>
    <mergeCell ref="C16:D19"/>
    <mergeCell ref="E16:F19"/>
    <mergeCell ref="E25:F28"/>
    <mergeCell ref="C21:D24"/>
    <mergeCell ref="E21:F24"/>
    <mergeCell ref="E12:F15"/>
    <mergeCell ref="A1:Q1"/>
    <mergeCell ref="C2:D2"/>
    <mergeCell ref="E2:F2"/>
    <mergeCell ref="E3:F6"/>
    <mergeCell ref="C3:D6"/>
    <mergeCell ref="C34:D37"/>
    <mergeCell ref="E34:F37"/>
    <mergeCell ref="A12:A19"/>
    <mergeCell ref="A21:A28"/>
    <mergeCell ref="C12:D15"/>
  </mergeCells>
  <printOptions horizontalCentered="1"/>
  <pageMargins left="0.75" right="0.75" top="1" bottom="0.5" header="0.5" footer="0.5"/>
  <pageSetup orientation="portrait"/>
  <headerFooter alignWithMargins="0">
    <oddHeader>&amp;C&amp;"Arial,Bold"&amp;11&amp;UTime Schedule
February 23,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workbookViewId="0" topLeftCell="A17">
      <selection activeCell="H51" sqref="H51"/>
    </sheetView>
  </sheetViews>
  <sheetFormatPr defaultColWidth="8.8515625" defaultRowHeight="12.75"/>
  <cols>
    <col min="1" max="1" width="4.140625" style="0" customWidth="1"/>
    <col min="2" max="2" width="24.7109375" style="0" customWidth="1"/>
    <col min="3" max="3" width="4.7109375" style="0" customWidth="1"/>
    <col min="4" max="4" width="6.140625" style="0" customWidth="1"/>
    <col min="5" max="5" width="4.7109375" style="0" customWidth="1"/>
    <col min="6" max="6" width="6.140625" style="0" customWidth="1"/>
    <col min="7" max="8" width="8.8515625" style="0" customWidth="1"/>
    <col min="9" max="9" width="5.00390625" style="0" customWidth="1"/>
    <col min="10" max="10" width="2.421875" style="0" customWidth="1"/>
  </cols>
  <sheetData>
    <row r="1" spans="1:17" ht="17.25" customHeight="1" thickBot="1">
      <c r="A1" s="56"/>
      <c r="B1" s="56"/>
      <c r="C1" s="56"/>
      <c r="D1" s="56"/>
      <c r="E1" s="56"/>
      <c r="F1" s="56"/>
      <c r="G1" s="56"/>
      <c r="H1" s="56"/>
      <c r="J1" s="37"/>
      <c r="K1" s="37"/>
      <c r="L1" s="37"/>
      <c r="M1" s="37"/>
      <c r="N1" s="37"/>
      <c r="O1" s="37"/>
      <c r="P1" s="37"/>
      <c r="Q1" s="37"/>
    </row>
    <row r="2" spans="1:17" ht="18" customHeight="1" thickBot="1">
      <c r="A2" s="14"/>
      <c r="B2" s="16"/>
      <c r="C2" s="38" t="s">
        <v>2</v>
      </c>
      <c r="D2" s="39"/>
      <c r="E2" s="38" t="s">
        <v>3</v>
      </c>
      <c r="F2" s="39"/>
      <c r="G2" s="17" t="s">
        <v>4</v>
      </c>
      <c r="H2" s="17" t="s">
        <v>5</v>
      </c>
      <c r="J2" s="36"/>
      <c r="K2" s="36"/>
      <c r="L2" s="36"/>
      <c r="M2" s="36"/>
      <c r="N2" s="36"/>
      <c r="O2" s="36"/>
      <c r="P2" s="36"/>
      <c r="Q2" s="36"/>
    </row>
    <row r="3" spans="1:8" ht="13.5" customHeight="1">
      <c r="A3" s="48" t="s">
        <v>8</v>
      </c>
      <c r="B3" s="1" t="s">
        <v>0</v>
      </c>
      <c r="C3" s="44"/>
      <c r="D3" s="45"/>
      <c r="E3" s="40"/>
      <c r="F3" s="41"/>
      <c r="G3" s="9">
        <v>0.3333333333333333</v>
      </c>
      <c r="H3" s="9">
        <f>G3+TIME(0,5,0)</f>
        <v>0.3368055555555555</v>
      </c>
    </row>
    <row r="4" spans="1:8" ht="12">
      <c r="A4" s="49"/>
      <c r="B4" s="2" t="s">
        <v>1</v>
      </c>
      <c r="C4" s="46"/>
      <c r="D4" s="47"/>
      <c r="E4" s="42"/>
      <c r="F4" s="43"/>
      <c r="G4" s="10">
        <f aca="true" t="shared" si="0" ref="G4:G11">H3</f>
        <v>0.3368055555555555</v>
      </c>
      <c r="H4" s="10">
        <f>G4+TIME(0,20,0)</f>
        <v>0.3506944444444444</v>
      </c>
    </row>
    <row r="5" spans="1:8" ht="12">
      <c r="A5" s="49"/>
      <c r="B5" s="2" t="s">
        <v>13</v>
      </c>
      <c r="C5" s="46"/>
      <c r="D5" s="47"/>
      <c r="E5" s="42"/>
      <c r="F5" s="43"/>
      <c r="G5" s="10">
        <f t="shared" si="0"/>
        <v>0.3506944444444444</v>
      </c>
      <c r="H5" s="10">
        <f>G5+TIME(0,10,0)</f>
        <v>0.35763888888888884</v>
      </c>
    </row>
    <row r="6" spans="1:8" ht="13.5" customHeight="1" thickBot="1">
      <c r="A6" s="49"/>
      <c r="B6" s="2" t="s">
        <v>6</v>
      </c>
      <c r="C6" s="46"/>
      <c r="D6" s="47"/>
      <c r="E6" s="42"/>
      <c r="F6" s="43"/>
      <c r="G6" s="10">
        <f t="shared" si="0"/>
        <v>0.35763888888888884</v>
      </c>
      <c r="H6" s="10">
        <f>G6+TIME(0,5,0)</f>
        <v>0.36111111111111105</v>
      </c>
    </row>
    <row r="7" spans="1:8" ht="12.75" customHeight="1">
      <c r="A7" s="49"/>
      <c r="B7" s="1" t="s">
        <v>0</v>
      </c>
      <c r="C7" s="40"/>
      <c r="D7" s="41"/>
      <c r="E7" s="44"/>
      <c r="F7" s="45"/>
      <c r="G7" s="9">
        <f t="shared" si="0"/>
        <v>0.36111111111111105</v>
      </c>
      <c r="H7" s="9">
        <f>G7+TIME(0,5,0)</f>
        <v>0.36458333333333326</v>
      </c>
    </row>
    <row r="8" spans="1:8" ht="12">
      <c r="A8" s="49"/>
      <c r="B8" s="2" t="s">
        <v>1</v>
      </c>
      <c r="C8" s="42"/>
      <c r="D8" s="43"/>
      <c r="E8" s="46"/>
      <c r="F8" s="47"/>
      <c r="G8" s="10">
        <f t="shared" si="0"/>
        <v>0.36458333333333326</v>
      </c>
      <c r="H8" s="10">
        <f>G8+TIME(0,20,0)</f>
        <v>0.37847222222222215</v>
      </c>
    </row>
    <row r="9" spans="1:8" ht="12">
      <c r="A9" s="49"/>
      <c r="B9" s="2" t="s">
        <v>13</v>
      </c>
      <c r="C9" s="42"/>
      <c r="D9" s="43"/>
      <c r="E9" s="46"/>
      <c r="F9" s="47"/>
      <c r="G9" s="10">
        <f t="shared" si="0"/>
        <v>0.37847222222222215</v>
      </c>
      <c r="H9" s="10">
        <f>G9+TIME(0,10,0)</f>
        <v>0.3854166666666666</v>
      </c>
    </row>
    <row r="10" spans="1:8" ht="12.75" thickBot="1">
      <c r="A10" s="49"/>
      <c r="B10" s="2" t="s">
        <v>6</v>
      </c>
      <c r="C10" s="42"/>
      <c r="D10" s="43"/>
      <c r="E10" s="46"/>
      <c r="F10" s="47"/>
      <c r="G10" s="10">
        <f t="shared" si="0"/>
        <v>0.3854166666666666</v>
      </c>
      <c r="H10" s="10">
        <f>G10+TIME(0,5,0)</f>
        <v>0.3888888888888888</v>
      </c>
    </row>
    <row r="11" spans="1:8" ht="15.75" customHeight="1" thickBot="1">
      <c r="A11" s="7"/>
      <c r="B11" s="19" t="s">
        <v>7</v>
      </c>
      <c r="C11" s="33"/>
      <c r="D11" s="21"/>
      <c r="E11" s="22"/>
      <c r="F11" s="23"/>
      <c r="G11" s="20">
        <f t="shared" si="0"/>
        <v>0.3888888888888888</v>
      </c>
      <c r="H11" s="31">
        <f>G11+TIME(0,20,0)</f>
        <v>0.4027777777777777</v>
      </c>
    </row>
    <row r="12" spans="1:8" ht="14.25" customHeight="1">
      <c r="A12" s="48" t="s">
        <v>9</v>
      </c>
      <c r="B12" s="1" t="s">
        <v>0</v>
      </c>
      <c r="C12" s="44"/>
      <c r="D12" s="45"/>
      <c r="E12" s="40"/>
      <c r="F12" s="41"/>
      <c r="G12" s="9">
        <f>H11</f>
        <v>0.4027777777777777</v>
      </c>
      <c r="H12" s="9">
        <f>G12+TIME(0,5,0)</f>
        <v>0.4062499999999999</v>
      </c>
    </row>
    <row r="13" spans="1:8" ht="12">
      <c r="A13" s="49"/>
      <c r="B13" s="2" t="s">
        <v>1</v>
      </c>
      <c r="C13" s="46"/>
      <c r="D13" s="47"/>
      <c r="E13" s="42"/>
      <c r="F13" s="43"/>
      <c r="G13" s="10">
        <f aca="true" t="shared" si="1" ref="G13:G28">H12</f>
        <v>0.4062499999999999</v>
      </c>
      <c r="H13" s="10">
        <f>G13+TIME(0,20,0)</f>
        <v>0.4201388888888888</v>
      </c>
    </row>
    <row r="14" spans="1:8" ht="12">
      <c r="A14" s="49"/>
      <c r="B14" s="2" t="s">
        <v>13</v>
      </c>
      <c r="C14" s="46"/>
      <c r="D14" s="47"/>
      <c r="E14" s="42"/>
      <c r="F14" s="43"/>
      <c r="G14" s="10">
        <f t="shared" si="1"/>
        <v>0.4201388888888888</v>
      </c>
      <c r="H14" s="10">
        <f>G14+TIME(0,10,0)</f>
        <v>0.4270833333333332</v>
      </c>
    </row>
    <row r="15" spans="1:8" ht="13.5" customHeight="1" thickBot="1">
      <c r="A15" s="49"/>
      <c r="B15" s="2" t="s">
        <v>6</v>
      </c>
      <c r="C15" s="46"/>
      <c r="D15" s="47"/>
      <c r="E15" s="42"/>
      <c r="F15" s="43"/>
      <c r="G15" s="10">
        <f t="shared" si="1"/>
        <v>0.4270833333333332</v>
      </c>
      <c r="H15" s="10">
        <f>G15+TIME(0,5,0)</f>
        <v>0.4305555555555554</v>
      </c>
    </row>
    <row r="16" spans="1:8" ht="12.75" customHeight="1">
      <c r="A16" s="49"/>
      <c r="B16" s="1" t="s">
        <v>0</v>
      </c>
      <c r="C16" s="40"/>
      <c r="D16" s="41"/>
      <c r="E16" s="44"/>
      <c r="F16" s="45"/>
      <c r="G16" s="9">
        <f t="shared" si="1"/>
        <v>0.4305555555555554</v>
      </c>
      <c r="H16" s="9">
        <f>G16+TIME(0,5,0)</f>
        <v>0.4340277777777776</v>
      </c>
    </row>
    <row r="17" spans="1:8" ht="12">
      <c r="A17" s="49"/>
      <c r="B17" s="2" t="s">
        <v>1</v>
      </c>
      <c r="C17" s="42"/>
      <c r="D17" s="43"/>
      <c r="E17" s="46"/>
      <c r="F17" s="47"/>
      <c r="G17" s="10">
        <f t="shared" si="1"/>
        <v>0.4340277777777776</v>
      </c>
      <c r="H17" s="10">
        <f>G17+TIME(0,20,0)</f>
        <v>0.4479166666666665</v>
      </c>
    </row>
    <row r="18" spans="1:8" ht="12">
      <c r="A18" s="49"/>
      <c r="B18" s="2" t="s">
        <v>13</v>
      </c>
      <c r="C18" s="42"/>
      <c r="D18" s="43"/>
      <c r="E18" s="46"/>
      <c r="F18" s="47"/>
      <c r="G18" s="10">
        <f t="shared" si="1"/>
        <v>0.4479166666666665</v>
      </c>
      <c r="H18" s="10">
        <f>G18+TIME(0,10,0)</f>
        <v>0.45486111111111094</v>
      </c>
    </row>
    <row r="19" spans="1:8" ht="12.75" thickBot="1">
      <c r="A19" s="49"/>
      <c r="B19" s="2" t="s">
        <v>6</v>
      </c>
      <c r="C19" s="42"/>
      <c r="D19" s="43"/>
      <c r="E19" s="46"/>
      <c r="F19" s="47"/>
      <c r="G19" s="10">
        <f t="shared" si="1"/>
        <v>0.45486111111111094</v>
      </c>
      <c r="H19" s="10">
        <f>G19+TIME(0,5,0)</f>
        <v>0.45833333333333315</v>
      </c>
    </row>
    <row r="20" spans="1:9" ht="15.75" customHeight="1" thickBot="1">
      <c r="A20" s="7"/>
      <c r="B20" s="19" t="s">
        <v>15</v>
      </c>
      <c r="C20" s="33"/>
      <c r="D20" s="21"/>
      <c r="E20" s="22"/>
      <c r="F20" s="23"/>
      <c r="G20" s="20">
        <f t="shared" si="1"/>
        <v>0.45833333333333315</v>
      </c>
      <c r="H20" s="31">
        <v>0.5</v>
      </c>
      <c r="I20" s="3"/>
    </row>
    <row r="21" spans="1:9" ht="12.75" customHeight="1">
      <c r="A21" s="48" t="s">
        <v>10</v>
      </c>
      <c r="B21" s="4" t="s">
        <v>0</v>
      </c>
      <c r="C21" s="44"/>
      <c r="D21" s="45"/>
      <c r="E21" s="40"/>
      <c r="F21" s="41"/>
      <c r="G21" s="9">
        <f t="shared" si="1"/>
        <v>0.5</v>
      </c>
      <c r="H21" s="9">
        <f>G21+TIME(0,5,0)</f>
        <v>0.5034722222222222</v>
      </c>
      <c r="I21" s="3"/>
    </row>
    <row r="22" spans="1:9" ht="12.75" customHeight="1">
      <c r="A22" s="49"/>
      <c r="B22" s="5" t="s">
        <v>1</v>
      </c>
      <c r="C22" s="46"/>
      <c r="D22" s="47"/>
      <c r="E22" s="42"/>
      <c r="F22" s="43"/>
      <c r="G22" s="10">
        <f t="shared" si="1"/>
        <v>0.5034722222222222</v>
      </c>
      <c r="H22" s="10">
        <f>G22+TIME(0,20,0)</f>
        <v>0.517361111111111</v>
      </c>
      <c r="I22" s="3"/>
    </row>
    <row r="23" spans="1:9" ht="12.75" customHeight="1">
      <c r="A23" s="49"/>
      <c r="B23" s="5" t="s">
        <v>13</v>
      </c>
      <c r="C23" s="46"/>
      <c r="D23" s="47"/>
      <c r="E23" s="42"/>
      <c r="F23" s="43"/>
      <c r="G23" s="10">
        <f t="shared" si="1"/>
        <v>0.517361111111111</v>
      </c>
      <c r="H23" s="10">
        <f>G23+TIME(0,10,0)</f>
        <v>0.5243055555555555</v>
      </c>
      <c r="I23" s="3"/>
    </row>
    <row r="24" spans="1:9" ht="12.75" customHeight="1" thickBot="1">
      <c r="A24" s="49"/>
      <c r="B24" s="5" t="s">
        <v>6</v>
      </c>
      <c r="C24" s="46"/>
      <c r="D24" s="47"/>
      <c r="E24" s="42"/>
      <c r="F24" s="43"/>
      <c r="G24" s="10">
        <f t="shared" si="1"/>
        <v>0.5243055555555555</v>
      </c>
      <c r="H24" s="10">
        <f>G24+TIME(0,5,0)</f>
        <v>0.5277777777777777</v>
      </c>
      <c r="I24" s="3"/>
    </row>
    <row r="25" spans="1:9" ht="12.75" customHeight="1">
      <c r="A25" s="49"/>
      <c r="B25" s="1" t="s">
        <v>0</v>
      </c>
      <c r="C25" s="40"/>
      <c r="D25" s="41"/>
      <c r="E25" s="44"/>
      <c r="F25" s="45"/>
      <c r="G25" s="18">
        <f t="shared" si="1"/>
        <v>0.5277777777777777</v>
      </c>
      <c r="H25" s="9">
        <f>G25+TIME(0,5,0)</f>
        <v>0.5312499999999999</v>
      </c>
      <c r="I25" s="3"/>
    </row>
    <row r="26" spans="1:9" ht="12.75" customHeight="1">
      <c r="A26" s="49"/>
      <c r="B26" s="5" t="s">
        <v>1</v>
      </c>
      <c r="C26" s="42"/>
      <c r="D26" s="43"/>
      <c r="E26" s="46"/>
      <c r="F26" s="47"/>
      <c r="G26" s="10">
        <f t="shared" si="1"/>
        <v>0.5312499999999999</v>
      </c>
      <c r="H26" s="10">
        <f>G26+TIME(0,20,0)</f>
        <v>0.5451388888888887</v>
      </c>
      <c r="I26" s="3"/>
    </row>
    <row r="27" spans="1:9" ht="12.75" customHeight="1">
      <c r="A27" s="49"/>
      <c r="B27" s="5" t="s">
        <v>13</v>
      </c>
      <c r="C27" s="42"/>
      <c r="D27" s="43"/>
      <c r="E27" s="46"/>
      <c r="F27" s="47"/>
      <c r="G27" s="10">
        <f t="shared" si="1"/>
        <v>0.5451388888888887</v>
      </c>
      <c r="H27" s="10">
        <f>G27+TIME(0,10,0)</f>
        <v>0.5520833333333331</v>
      </c>
      <c r="I27" s="3"/>
    </row>
    <row r="28" spans="1:9" ht="12.75" customHeight="1" thickBot="1">
      <c r="A28" s="49"/>
      <c r="B28" s="5" t="s">
        <v>6</v>
      </c>
      <c r="C28" s="42"/>
      <c r="D28" s="43"/>
      <c r="E28" s="46"/>
      <c r="F28" s="47"/>
      <c r="G28" s="10">
        <f t="shared" si="1"/>
        <v>0.5520833333333331</v>
      </c>
      <c r="H28" s="10">
        <f>G28+TIME(0,5,0)</f>
        <v>0.5555555555555554</v>
      </c>
      <c r="I28" s="3"/>
    </row>
    <row r="29" spans="1:9" ht="15.75" customHeight="1" thickBot="1">
      <c r="A29" s="7"/>
      <c r="B29" s="26" t="s">
        <v>7</v>
      </c>
      <c r="C29" s="33"/>
      <c r="D29" s="32"/>
      <c r="E29" s="33"/>
      <c r="F29" s="27"/>
      <c r="G29" s="30">
        <f>H28</f>
        <v>0.5555555555555554</v>
      </c>
      <c r="H29" s="31">
        <f>G29+TIME(0,20,0)</f>
        <v>0.5694444444444442</v>
      </c>
      <c r="I29" s="3"/>
    </row>
    <row r="30" spans="1:9" ht="12.75" customHeight="1">
      <c r="A30" s="48" t="s">
        <v>11</v>
      </c>
      <c r="B30" s="4" t="s">
        <v>0</v>
      </c>
      <c r="C30" s="44"/>
      <c r="D30" s="45"/>
      <c r="E30" s="40"/>
      <c r="F30" s="41"/>
      <c r="G30" s="34">
        <f>H29</f>
        <v>0.5694444444444442</v>
      </c>
      <c r="H30" s="9">
        <f>G30+TIME(0,5,0)</f>
        <v>0.5729166666666664</v>
      </c>
      <c r="I30" s="3"/>
    </row>
    <row r="31" spans="1:9" ht="12.75" customHeight="1">
      <c r="A31" s="49"/>
      <c r="B31" s="5" t="s">
        <v>1</v>
      </c>
      <c r="C31" s="46"/>
      <c r="D31" s="47"/>
      <c r="E31" s="42"/>
      <c r="F31" s="43"/>
      <c r="G31" s="15">
        <f aca="true" t="shared" si="2" ref="G31:G44">H30</f>
        <v>0.5729166666666664</v>
      </c>
      <c r="H31" s="10">
        <f>G31+TIME(0,20,0)</f>
        <v>0.5868055555555552</v>
      </c>
      <c r="I31" s="3"/>
    </row>
    <row r="32" spans="1:9" ht="12.75" customHeight="1">
      <c r="A32" s="49"/>
      <c r="B32" s="5" t="s">
        <v>13</v>
      </c>
      <c r="C32" s="46"/>
      <c r="D32" s="47"/>
      <c r="E32" s="42"/>
      <c r="F32" s="43"/>
      <c r="G32" s="15">
        <f t="shared" si="2"/>
        <v>0.5868055555555552</v>
      </c>
      <c r="H32" s="10">
        <f>G32+TIME(0,10,0)</f>
        <v>0.5937499999999997</v>
      </c>
      <c r="I32" s="3"/>
    </row>
    <row r="33" spans="1:9" ht="12.75" customHeight="1" thickBot="1">
      <c r="A33" s="49"/>
      <c r="B33" s="5" t="s">
        <v>6</v>
      </c>
      <c r="C33" s="46"/>
      <c r="D33" s="47"/>
      <c r="E33" s="42"/>
      <c r="F33" s="43"/>
      <c r="G33" s="15">
        <f t="shared" si="2"/>
        <v>0.5937499999999997</v>
      </c>
      <c r="H33" s="10">
        <f>G33+TIME(0,5,0)</f>
        <v>0.5972222222222219</v>
      </c>
      <c r="I33" s="3"/>
    </row>
    <row r="34" spans="1:9" ht="12.75" customHeight="1">
      <c r="A34" s="49"/>
      <c r="B34" s="1" t="s">
        <v>0</v>
      </c>
      <c r="C34" s="40"/>
      <c r="D34" s="41"/>
      <c r="E34" s="44"/>
      <c r="F34" s="45"/>
      <c r="G34" s="24">
        <f t="shared" si="2"/>
        <v>0.5972222222222219</v>
      </c>
      <c r="H34" s="9">
        <f>G34+TIME(0,5,0)</f>
        <v>0.6006944444444441</v>
      </c>
      <c r="I34" s="3"/>
    </row>
    <row r="35" spans="1:9" ht="12.75" customHeight="1">
      <c r="A35" s="49"/>
      <c r="B35" s="5" t="s">
        <v>1</v>
      </c>
      <c r="C35" s="42"/>
      <c r="D35" s="43"/>
      <c r="E35" s="46"/>
      <c r="F35" s="47"/>
      <c r="G35" s="15">
        <f t="shared" si="2"/>
        <v>0.6006944444444441</v>
      </c>
      <c r="H35" s="10">
        <f>G35+TIME(0,20,0)</f>
        <v>0.6145833333333329</v>
      </c>
      <c r="I35" s="3"/>
    </row>
    <row r="36" spans="1:9" ht="12.75" customHeight="1">
      <c r="A36" s="49"/>
      <c r="B36" s="5" t="s">
        <v>13</v>
      </c>
      <c r="C36" s="42"/>
      <c r="D36" s="43"/>
      <c r="E36" s="46"/>
      <c r="F36" s="47"/>
      <c r="G36" s="15">
        <f t="shared" si="2"/>
        <v>0.6145833333333329</v>
      </c>
      <c r="H36" s="10">
        <f>G36+TIME(0,10,0)</f>
        <v>0.6215277777777773</v>
      </c>
      <c r="I36" s="3"/>
    </row>
    <row r="37" spans="1:9" ht="12.75" customHeight="1" thickBot="1">
      <c r="A37" s="50"/>
      <c r="B37" s="13" t="s">
        <v>6</v>
      </c>
      <c r="C37" s="52"/>
      <c r="D37" s="53"/>
      <c r="E37" s="54"/>
      <c r="F37" s="55"/>
      <c r="G37" s="35">
        <f t="shared" si="2"/>
        <v>0.6215277777777773</v>
      </c>
      <c r="H37" s="11">
        <f>G37+TIME(0,5,0)</f>
        <v>0.6249999999999996</v>
      </c>
      <c r="I37" s="3"/>
    </row>
    <row r="38" spans="1:8" ht="12.75" thickBot="1">
      <c r="A38" s="25"/>
      <c r="B38" s="26" t="s">
        <v>14</v>
      </c>
      <c r="C38" s="28"/>
      <c r="D38" s="27"/>
      <c r="E38" s="28"/>
      <c r="F38" s="27"/>
      <c r="G38" s="29">
        <f t="shared" si="2"/>
        <v>0.6249999999999996</v>
      </c>
      <c r="H38" s="30">
        <f>G38+TIME(0,20,0)</f>
        <v>0.6388888888888884</v>
      </c>
    </row>
    <row r="39" spans="1:8" ht="12">
      <c r="A39" s="48" t="s">
        <v>12</v>
      </c>
      <c r="B39" s="4" t="s">
        <v>0</v>
      </c>
      <c r="C39" s="44"/>
      <c r="D39" s="45"/>
      <c r="E39" s="40"/>
      <c r="F39" s="41"/>
      <c r="G39" s="34">
        <f t="shared" si="2"/>
        <v>0.6388888888888884</v>
      </c>
      <c r="H39" s="9">
        <f>G39+TIME(0,5,0)</f>
        <v>0.6423611111111106</v>
      </c>
    </row>
    <row r="40" spans="1:8" ht="12">
      <c r="A40" s="49"/>
      <c r="B40" s="5" t="s">
        <v>1</v>
      </c>
      <c r="C40" s="46"/>
      <c r="D40" s="47"/>
      <c r="E40" s="42"/>
      <c r="F40" s="43"/>
      <c r="G40" s="15">
        <f t="shared" si="2"/>
        <v>0.6423611111111106</v>
      </c>
      <c r="H40" s="10">
        <f>G40+TIME(0,20,0)</f>
        <v>0.6562499999999994</v>
      </c>
    </row>
    <row r="41" spans="1:8" ht="12">
      <c r="A41" s="49"/>
      <c r="B41" s="5" t="s">
        <v>13</v>
      </c>
      <c r="C41" s="46"/>
      <c r="D41" s="47"/>
      <c r="E41" s="42"/>
      <c r="F41" s="43"/>
      <c r="G41" s="15">
        <f t="shared" si="2"/>
        <v>0.6562499999999994</v>
      </c>
      <c r="H41" s="10">
        <f>G41+TIME(0,10,0)</f>
        <v>0.6631944444444439</v>
      </c>
    </row>
    <row r="42" spans="1:8" ht="12.75" thickBot="1">
      <c r="A42" s="49"/>
      <c r="B42" s="5" t="s">
        <v>6</v>
      </c>
      <c r="C42" s="46"/>
      <c r="D42" s="47"/>
      <c r="E42" s="42"/>
      <c r="F42" s="43"/>
      <c r="G42" s="15">
        <f t="shared" si="2"/>
        <v>0.6631944444444439</v>
      </c>
      <c r="H42" s="10">
        <f>G42+TIME(0,5,0)</f>
        <v>0.6666666666666661</v>
      </c>
    </row>
    <row r="43" spans="1:8" ht="12">
      <c r="A43" s="49"/>
      <c r="B43" s="1" t="s">
        <v>0</v>
      </c>
      <c r="C43" s="40"/>
      <c r="D43" s="41"/>
      <c r="E43" s="44"/>
      <c r="F43" s="45"/>
      <c r="G43" s="24">
        <f t="shared" si="2"/>
        <v>0.6666666666666661</v>
      </c>
      <c r="H43" s="9">
        <f>G43+TIME(0,5,0)</f>
        <v>0.6701388888888883</v>
      </c>
    </row>
    <row r="44" spans="1:8" ht="12">
      <c r="A44" s="49"/>
      <c r="B44" s="5" t="s">
        <v>1</v>
      </c>
      <c r="C44" s="42"/>
      <c r="D44" s="43"/>
      <c r="E44" s="46"/>
      <c r="F44" s="47"/>
      <c r="G44" s="15">
        <f t="shared" si="2"/>
        <v>0.6701388888888883</v>
      </c>
      <c r="H44" s="10">
        <f>G44+TIME(0,20,0)</f>
        <v>0.6840277777777771</v>
      </c>
    </row>
    <row r="45" spans="1:8" ht="12">
      <c r="A45" s="49"/>
      <c r="B45" s="5" t="s">
        <v>13</v>
      </c>
      <c r="C45" s="42"/>
      <c r="D45" s="43"/>
      <c r="E45" s="46"/>
      <c r="F45" s="47"/>
      <c r="G45" s="15">
        <f>H44</f>
        <v>0.6840277777777771</v>
      </c>
      <c r="H45" s="10">
        <f>G45+TIME(0,10,0)</f>
        <v>0.6909722222222215</v>
      </c>
    </row>
    <row r="46" spans="1:8" ht="12.75" thickBot="1">
      <c r="A46" s="50"/>
      <c r="B46" s="13" t="s">
        <v>6</v>
      </c>
      <c r="C46" s="52"/>
      <c r="D46" s="53"/>
      <c r="E46" s="54"/>
      <c r="F46" s="55"/>
      <c r="G46" s="35">
        <f>H45</f>
        <v>0.6909722222222215</v>
      </c>
      <c r="H46" s="11">
        <f>G46+TIME(0,5,0)</f>
        <v>0.6944444444444438</v>
      </c>
    </row>
  </sheetData>
  <mergeCells count="29">
    <mergeCell ref="C7:D10"/>
    <mergeCell ref="E7:F10"/>
    <mergeCell ref="C2:D2"/>
    <mergeCell ref="E2:F2"/>
    <mergeCell ref="A39:A46"/>
    <mergeCell ref="C39:D42"/>
    <mergeCell ref="E39:F42"/>
    <mergeCell ref="C43:D46"/>
    <mergeCell ref="E43:F46"/>
    <mergeCell ref="A21:A28"/>
    <mergeCell ref="C21:D24"/>
    <mergeCell ref="E21:F24"/>
    <mergeCell ref="C25:D28"/>
    <mergeCell ref="E25:F28"/>
    <mergeCell ref="J1:Q1"/>
    <mergeCell ref="A1:H1"/>
    <mergeCell ref="A3:A10"/>
    <mergeCell ref="C3:D6"/>
    <mergeCell ref="E3:F6"/>
    <mergeCell ref="A30:A37"/>
    <mergeCell ref="C30:D33"/>
    <mergeCell ref="E30:F33"/>
    <mergeCell ref="C34:D37"/>
    <mergeCell ref="E34:F37"/>
    <mergeCell ref="A12:A19"/>
    <mergeCell ref="C12:D15"/>
    <mergeCell ref="E12:F15"/>
    <mergeCell ref="C16:D19"/>
    <mergeCell ref="E16:F19"/>
  </mergeCells>
  <printOptions horizontalCentered="1"/>
  <pageMargins left="0.75" right="0.75" top="1" bottom="0.5" header="0.5" footer="0.5"/>
  <pageSetup fitToHeight="1" fitToWidth="1" orientation="portrait"/>
  <headerFooter alignWithMargins="0">
    <oddHeader>&amp;C&amp;"Arial,Bold"&amp;11&amp;UTime Schedule
 February 24,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Fredric Pitts Drafting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Fredric Pitts</dc:creator>
  <cp:keywords/>
  <dc:description/>
  <cp:lastModifiedBy>Teresa MacPherson</cp:lastModifiedBy>
  <cp:lastPrinted>2007-03-21T13:00:41Z</cp:lastPrinted>
  <dcterms:created xsi:type="dcterms:W3CDTF">1999-05-02T15:14:42Z</dcterms:created>
  <dcterms:modified xsi:type="dcterms:W3CDTF">2011-05-13T11:58:09Z</dcterms:modified>
  <cp:category/>
  <cp:version/>
  <cp:contentType/>
  <cp:contentStatus/>
</cp:coreProperties>
</file>